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anie\Documents\1 Longévité Cognitive\Developpement\Coaching Wellness &amp; Longevity\"/>
    </mc:Choice>
  </mc:AlternateContent>
  <xr:revisionPtr revIDLastSave="0" documentId="13_ncr:1_{66AF0C0D-F9CB-48D2-AFF8-CE1EEEB9FCA3}" xr6:coauthVersionLast="47" xr6:coauthVersionMax="47" xr10:uidLastSave="{00000000-0000-0000-0000-000000000000}"/>
  <workbookProtection workbookAlgorithmName="SHA-512" workbookHashValue="lF627RA5i4lnID0Tnjvm3gZD1/1rmMoW+vBaz1Ab/efk5f9D2ARSZnFtrI18RX2cNmY6VFsGuYTm7eficoB7/Q==" workbookSaltValue="/zw4bOqtmRywZJnWZLIajw==" workbookSpinCount="100000" lockStructure="1"/>
  <bookViews>
    <workbookView xWindow="-120" yWindow="-120" windowWidth="29040" windowHeight="15720" xr2:uid="{00000000-000D-0000-FFFF-FFFF00000000}"/>
  </bookViews>
  <sheets>
    <sheet name="Coaching Kit" sheetId="4" r:id="rId1"/>
  </sheets>
  <definedNames>
    <definedName name="_xlnm.Print_Area" localSheetId="0">'Coaching Kit'!$B$1:$N$22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4" l="1"/>
  <c r="J10" i="4" s="1"/>
  <c r="N10" i="4"/>
  <c r="M10" i="4"/>
  <c r="L10" i="4"/>
  <c r="K10" i="4"/>
  <c r="I10" i="4"/>
  <c r="P9" i="4"/>
  <c r="J9" i="4" s="1"/>
  <c r="P8" i="4"/>
  <c r="L8" i="4" s="1"/>
  <c r="P7" i="4"/>
  <c r="N7" i="4" s="1"/>
  <c r="P6" i="4"/>
  <c r="J6" i="4" s="1"/>
  <c r="M6" i="4"/>
  <c r="K6" i="4"/>
  <c r="P5" i="4"/>
  <c r="N5" i="4" s="1"/>
  <c r="P4" i="4"/>
  <c r="M4" i="4" s="1"/>
  <c r="L9" i="4" l="1"/>
  <c r="M9" i="4"/>
  <c r="I8" i="4"/>
  <c r="K7" i="4"/>
  <c r="L7" i="4"/>
  <c r="M7" i="4"/>
  <c r="I6" i="4"/>
  <c r="I7" i="4"/>
  <c r="J7" i="4"/>
  <c r="J5" i="4"/>
  <c r="I5" i="4"/>
  <c r="K5" i="4"/>
  <c r="L5" i="4"/>
  <c r="M5" i="4"/>
  <c r="L4" i="4"/>
  <c r="J4" i="4"/>
  <c r="K4" i="4"/>
  <c r="N4" i="4"/>
  <c r="I4" i="4"/>
  <c r="N9" i="4"/>
  <c r="I9" i="4"/>
  <c r="K9" i="4"/>
</calcChain>
</file>

<file path=xl/sharedStrings.xml><?xml version="1.0" encoding="utf-8"?>
<sst xmlns="http://schemas.openxmlformats.org/spreadsheetml/2006/main" count="56" uniqueCount="40">
  <si>
    <t>⚫</t>
  </si>
  <si>
    <t>Alimentation des Centenaires</t>
  </si>
  <si>
    <t>Coaching Physique</t>
  </si>
  <si>
    <t>Gestion du Stress</t>
  </si>
  <si>
    <t>Correction des Déficits Hormonaux</t>
  </si>
  <si>
    <t>Contrôle de l'Environnement</t>
  </si>
  <si>
    <t>Corrélation Forte</t>
  </si>
  <si>
    <t>Correction des Déficits en Vitamines &amp; Oligo-Eléments</t>
  </si>
  <si>
    <t>Conserver mes Capacités Cognitives</t>
  </si>
  <si>
    <t>Mon Activité Physique passe à 150 min / semaine</t>
  </si>
  <si>
    <t>Coaching Wellness &amp; Longevity</t>
  </si>
  <si>
    <t>Bilan Wellness &amp; Longevity</t>
  </si>
  <si>
    <t>Objectifs de Longévité</t>
  </si>
  <si>
    <t>Fiches Pratiques</t>
  </si>
  <si>
    <t>Gagner 25 années de Longévité en Bonne Santé</t>
  </si>
  <si>
    <t>Silhouette &amp; Santé Abdominale (IMC, IMG)</t>
  </si>
  <si>
    <t>Performance Cardiaque &amp; Respiratoire (VO2 Max)</t>
  </si>
  <si>
    <t>Je réduis mon Taux de Cholésterol Total de 10 mg/l</t>
  </si>
  <si>
    <t>Rajeunir en réduisant mon Age Physiologique de 10 ans</t>
  </si>
  <si>
    <t xml:space="preserve">Age Physiologique </t>
  </si>
  <si>
    <t>Intensité d'Inflammation (Protéine C-Réactive)</t>
  </si>
  <si>
    <t>Stress Oxydant &amp; Inflammation (Sucres, Lipides &amp; Fer)</t>
  </si>
  <si>
    <t>Je corrige mes Déficits en Vitamines &amp; Oligo-éléments</t>
  </si>
  <si>
    <t>Statut Hormonal (TSH, Cortisol, Insuline,Vit D)</t>
  </si>
  <si>
    <t>Je corrige mes Déficits Hormonaux</t>
  </si>
  <si>
    <t>O</t>
  </si>
  <si>
    <t>N</t>
  </si>
  <si>
    <t>J'arrête de Fumer ou ne Fume pas</t>
  </si>
  <si>
    <t>Paraître 10 ans de moins sans Chirurgie Esthétique</t>
  </si>
  <si>
    <t>Suivi de Coaching</t>
  </si>
  <si>
    <r>
      <t xml:space="preserve">Leviers activés ? </t>
    </r>
    <r>
      <rPr>
        <b/>
        <sz val="14"/>
        <color theme="9"/>
        <rFont val="Calibri"/>
        <family val="2"/>
        <scheme val="minor"/>
      </rPr>
      <t xml:space="preserve"> O</t>
    </r>
    <r>
      <rPr>
        <b/>
        <sz val="14"/>
        <color theme="4"/>
        <rFont val="Calibri"/>
        <family val="2"/>
        <scheme val="minor"/>
      </rPr>
      <t xml:space="preserve"> /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>N</t>
    </r>
  </si>
  <si>
    <t>Je réduis ma Tension Artérielle de 10 mm de Hg</t>
  </si>
  <si>
    <t>Je réduis mon Poids de 3 kg</t>
  </si>
  <si>
    <t>6 Leviers de Longévité</t>
  </si>
  <si>
    <t>6 Biomarqueurs</t>
  </si>
  <si>
    <t>6 Leviers de Longévité Activés</t>
  </si>
  <si>
    <t>Objectifs Annuels de Longévité Atteints</t>
  </si>
  <si>
    <r>
      <t xml:space="preserve">                                  </t>
    </r>
    <r>
      <rPr>
        <b/>
        <sz val="16"/>
        <color theme="4" tint="-0.249977111117893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theme="9"/>
        <rFont val="Calibri"/>
        <family val="2"/>
        <scheme val="minor"/>
      </rPr>
      <t>3</t>
    </r>
    <r>
      <rPr>
        <sz val="16"/>
        <rFont val="Calibri"/>
        <family val="2"/>
        <scheme val="minor"/>
      </rPr>
      <t xml:space="preserve"> </t>
    </r>
    <r>
      <rPr>
        <sz val="16"/>
        <color theme="4" tint="-0.249977111117893"/>
        <rFont val="Calibri"/>
        <family val="2"/>
        <scheme val="minor"/>
      </rPr>
      <t xml:space="preserve"> Objectifs Annuels
      </t>
    </r>
    <r>
      <rPr>
        <sz val="16"/>
        <rFont val="Calibri"/>
        <family val="2"/>
        <scheme val="minor"/>
      </rPr>
      <t xml:space="preserve"> </t>
    </r>
    <r>
      <rPr>
        <b/>
        <sz val="16"/>
        <color theme="9"/>
        <rFont val="Calibri"/>
        <family val="2"/>
        <scheme val="minor"/>
      </rPr>
      <t>2</t>
    </r>
    <r>
      <rPr>
        <sz val="16"/>
        <color theme="4" tint="-0.249977111117893"/>
        <rFont val="Calibri"/>
        <family val="2"/>
        <scheme val="minor"/>
      </rPr>
      <t xml:space="preserve">  Leviers                                               </t>
    </r>
    <r>
      <rPr>
        <b/>
        <sz val="16"/>
        <color theme="4" tint="-0.249977111117893"/>
        <rFont val="Calibri"/>
        <family val="2"/>
        <scheme val="minor"/>
      </rPr>
      <t xml:space="preserve">    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theme="9"/>
        <rFont val="Calibri"/>
        <family val="2"/>
        <scheme val="minor"/>
      </rPr>
      <t>4</t>
    </r>
    <r>
      <rPr>
        <sz val="16"/>
        <color theme="4" tint="-0.249977111117893"/>
        <rFont val="Calibri"/>
        <family val="2"/>
        <scheme val="minor"/>
      </rPr>
      <t xml:space="preserve">  Indicateurs
    de Longévité                                                   de Longévité
                               </t>
    </r>
    <r>
      <rPr>
        <sz val="16"/>
        <color theme="9"/>
        <rFont val="Calibri"/>
        <family val="2"/>
        <scheme val="minor"/>
      </rPr>
      <t xml:space="preserve"> </t>
    </r>
    <r>
      <rPr>
        <b/>
        <sz val="16"/>
        <color theme="9"/>
        <rFont val="Calibri"/>
        <family val="2"/>
        <scheme val="minor"/>
      </rPr>
      <t>1</t>
    </r>
    <r>
      <rPr>
        <sz val="16"/>
        <color theme="4" tint="-0.249977111117893"/>
        <rFont val="Calibri"/>
        <family val="2"/>
        <scheme val="minor"/>
      </rPr>
      <t xml:space="preserve">  Challenge Longévité
                                        Long Terme
</t>
    </r>
  </si>
  <si>
    <t>Levier en-cours</t>
  </si>
  <si>
    <t>Levier à démarrer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</si>
</sst>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4"/>
      <name val="Calibri Light"/>
      <family val="2"/>
      <scheme val="major"/>
    </font>
    <font>
      <sz val="14"/>
      <color theme="4"/>
      <name val="Calibri Light"/>
      <family val="2"/>
      <scheme val="major"/>
    </font>
    <font>
      <sz val="1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"/>
      <family val="2"/>
      <scheme val="minor"/>
    </font>
    <font>
      <sz val="11"/>
      <color theme="4"/>
      <name val="Aptos Narrow"/>
      <family val="2"/>
    </font>
    <font>
      <i/>
      <sz val="11"/>
      <color theme="4"/>
      <name val="Calibri Light"/>
      <family val="2"/>
      <scheme val="major"/>
    </font>
    <font>
      <b/>
      <sz val="22"/>
      <color theme="9"/>
      <name val="Calibri Light"/>
      <family val="2"/>
      <scheme val="major"/>
    </font>
    <font>
      <sz val="10"/>
      <color rgb="FF92D05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9"/>
      <name val="Calibri"/>
      <family val="2"/>
      <scheme val="minor"/>
    </font>
    <font>
      <sz val="16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4"/>
      </left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n">
        <color theme="0" tint="-0.24994659260841701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n">
        <color theme="0" tint="-0.24994659260841701"/>
      </bottom>
      <diagonal/>
    </border>
    <border>
      <left style="thick">
        <color theme="4"/>
      </left>
      <right style="thin">
        <color theme="0" tint="-0.24994659260841701"/>
      </right>
      <top style="thick">
        <color theme="4"/>
      </top>
      <bottom style="thick">
        <color theme="4"/>
      </bottom>
      <diagonal/>
    </border>
    <border>
      <left style="thin">
        <color theme="0" tint="-0.24994659260841701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 style="thick">
        <color theme="4"/>
      </left>
      <right style="thick">
        <color theme="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9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9" fontId="5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Continuous" vertical="center"/>
    </xf>
    <xf numFmtId="0" fontId="21" fillId="2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9" fontId="3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" fillId="0" borderId="1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3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098BF64-F779-4851-A609-18708387D4E0}" type="doc">
      <dgm:prSet loTypeId="urn:microsoft.com/office/officeart/2005/8/layout/cycle1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fr-BE"/>
        </a:p>
      </dgm:t>
    </dgm:pt>
    <dgm:pt modelId="{54AD32BF-9D81-444A-8F9A-568DD4CA21A8}">
      <dgm:prSet phldrT="[Texte]" custT="1"/>
      <dgm:spPr/>
      <dgm:t>
        <a:bodyPr/>
        <a:lstStyle/>
        <a:p>
          <a:endParaRPr lang="fr-BE" sz="2000"/>
        </a:p>
      </dgm:t>
    </dgm:pt>
    <dgm:pt modelId="{02E7B840-3263-40DC-9383-52FB1C928E4F}" type="parTrans" cxnId="{324BB5AE-2F5B-44D8-A577-308D01D0B3BB}">
      <dgm:prSet/>
      <dgm:spPr/>
      <dgm:t>
        <a:bodyPr/>
        <a:lstStyle/>
        <a:p>
          <a:endParaRPr lang="fr-BE"/>
        </a:p>
      </dgm:t>
    </dgm:pt>
    <dgm:pt modelId="{890875EA-C601-426F-8DA0-ACD5604F4A3B}" type="sibTrans" cxnId="{324BB5AE-2F5B-44D8-A577-308D01D0B3BB}">
      <dgm:prSet/>
      <dgm:spPr/>
      <dgm:t>
        <a:bodyPr/>
        <a:lstStyle/>
        <a:p>
          <a:endParaRPr lang="fr-BE"/>
        </a:p>
      </dgm:t>
    </dgm:pt>
    <dgm:pt modelId="{5BB86F34-0B74-4FBC-B4D4-1708A6867932}">
      <dgm:prSet phldrT="[Texte]" custT="1"/>
      <dgm:spPr/>
      <dgm:t>
        <a:bodyPr/>
        <a:lstStyle/>
        <a:p>
          <a:endParaRPr lang="fr-BE" sz="2000"/>
        </a:p>
      </dgm:t>
    </dgm:pt>
    <dgm:pt modelId="{159AEE6F-934E-44DB-A2D5-DB454849F50E}" type="parTrans" cxnId="{B810EF14-F917-4E8D-960C-B6395AB79AA8}">
      <dgm:prSet/>
      <dgm:spPr/>
      <dgm:t>
        <a:bodyPr/>
        <a:lstStyle/>
        <a:p>
          <a:endParaRPr lang="fr-BE"/>
        </a:p>
      </dgm:t>
    </dgm:pt>
    <dgm:pt modelId="{DF02B088-3C59-4501-9EB3-4CD618A2ABBE}" type="sibTrans" cxnId="{B810EF14-F917-4E8D-960C-B6395AB79AA8}">
      <dgm:prSet/>
      <dgm:spPr/>
      <dgm:t>
        <a:bodyPr/>
        <a:lstStyle/>
        <a:p>
          <a:endParaRPr lang="fr-BE"/>
        </a:p>
      </dgm:t>
    </dgm:pt>
    <dgm:pt modelId="{3B22F47B-576F-496F-A53E-B11FE71FABEC}">
      <dgm:prSet phldrT="[Texte]" custT="1"/>
      <dgm:spPr/>
      <dgm:t>
        <a:bodyPr/>
        <a:lstStyle/>
        <a:p>
          <a:endParaRPr lang="fr-BE" sz="2000"/>
        </a:p>
      </dgm:t>
    </dgm:pt>
    <dgm:pt modelId="{41F28CB7-D660-4BFB-A39F-5FA3C4AAF002}" type="parTrans" cxnId="{F6EBEC10-0ABE-4CEE-BA6C-7C4B96983E42}">
      <dgm:prSet/>
      <dgm:spPr/>
      <dgm:t>
        <a:bodyPr/>
        <a:lstStyle/>
        <a:p>
          <a:endParaRPr lang="fr-BE"/>
        </a:p>
      </dgm:t>
    </dgm:pt>
    <dgm:pt modelId="{04BAFF79-C553-4AF5-9594-7A0496DA582A}" type="sibTrans" cxnId="{F6EBEC10-0ABE-4CEE-BA6C-7C4B96983E42}">
      <dgm:prSet/>
      <dgm:spPr/>
      <dgm:t>
        <a:bodyPr/>
        <a:lstStyle/>
        <a:p>
          <a:endParaRPr lang="fr-BE"/>
        </a:p>
      </dgm:t>
    </dgm:pt>
    <dgm:pt modelId="{0934F65B-7830-48D6-B3E4-6DBE91169B3A}">
      <dgm:prSet phldrT="[Texte]" custT="1"/>
      <dgm:spPr/>
      <dgm:t>
        <a:bodyPr/>
        <a:lstStyle/>
        <a:p>
          <a:endParaRPr lang="fr-BE" sz="2000"/>
        </a:p>
      </dgm:t>
    </dgm:pt>
    <dgm:pt modelId="{B4C69CB8-0B85-4C48-B131-1808058C5646}" type="parTrans" cxnId="{30726397-9F8F-4A04-BFE3-EA467889066C}">
      <dgm:prSet/>
      <dgm:spPr/>
      <dgm:t>
        <a:bodyPr/>
        <a:lstStyle/>
        <a:p>
          <a:endParaRPr lang="fr-BE"/>
        </a:p>
      </dgm:t>
    </dgm:pt>
    <dgm:pt modelId="{B8F5491E-AE3D-4DF6-B9B1-1A103B67E820}" type="sibTrans" cxnId="{30726397-9F8F-4A04-BFE3-EA467889066C}">
      <dgm:prSet/>
      <dgm:spPr/>
      <dgm:t>
        <a:bodyPr/>
        <a:lstStyle/>
        <a:p>
          <a:endParaRPr lang="fr-BE"/>
        </a:p>
      </dgm:t>
    </dgm:pt>
    <dgm:pt modelId="{42376172-543F-412B-A85A-FC34E63F19A9}">
      <dgm:prSet phldrT="[Texte]" custT="1"/>
      <dgm:spPr/>
      <dgm:t>
        <a:bodyPr/>
        <a:lstStyle/>
        <a:p>
          <a:endParaRPr lang="fr-BE" sz="2000"/>
        </a:p>
      </dgm:t>
    </dgm:pt>
    <dgm:pt modelId="{009E1A25-F002-4239-8CFB-C06B6EF6C8B7}" type="parTrans" cxnId="{57E77E43-B794-41E1-B169-4C0C8CF59762}">
      <dgm:prSet/>
      <dgm:spPr/>
      <dgm:t>
        <a:bodyPr/>
        <a:lstStyle/>
        <a:p>
          <a:endParaRPr lang="fr-BE"/>
        </a:p>
      </dgm:t>
    </dgm:pt>
    <dgm:pt modelId="{98B52E5C-16B2-4329-9E00-72C46DEC785D}" type="sibTrans" cxnId="{57E77E43-B794-41E1-B169-4C0C8CF59762}">
      <dgm:prSet/>
      <dgm:spPr/>
      <dgm:t>
        <a:bodyPr/>
        <a:lstStyle/>
        <a:p>
          <a:endParaRPr lang="fr-BE"/>
        </a:p>
      </dgm:t>
    </dgm:pt>
    <dgm:pt modelId="{38B219D8-6B9C-48E8-B791-3C7CBA7F0BA0}" type="pres">
      <dgm:prSet presAssocID="{5098BF64-F779-4851-A609-18708387D4E0}" presName="cycle" presStyleCnt="0">
        <dgm:presLayoutVars>
          <dgm:dir/>
          <dgm:resizeHandles val="exact"/>
        </dgm:presLayoutVars>
      </dgm:prSet>
      <dgm:spPr/>
    </dgm:pt>
    <dgm:pt modelId="{B81DC3CF-616F-459B-880C-74EED771F04D}" type="pres">
      <dgm:prSet presAssocID="{54AD32BF-9D81-444A-8F9A-568DD4CA21A8}" presName="dummy" presStyleCnt="0"/>
      <dgm:spPr/>
    </dgm:pt>
    <dgm:pt modelId="{45F40613-C88E-42E2-B5C1-72B6D7FAE29C}" type="pres">
      <dgm:prSet presAssocID="{54AD32BF-9D81-444A-8F9A-568DD4CA21A8}" presName="node" presStyleLbl="revTx" presStyleIdx="0" presStyleCnt="5">
        <dgm:presLayoutVars>
          <dgm:bulletEnabled val="1"/>
        </dgm:presLayoutVars>
      </dgm:prSet>
      <dgm:spPr/>
    </dgm:pt>
    <dgm:pt modelId="{E3DDC1F7-C972-4179-B127-3F41238549BA}" type="pres">
      <dgm:prSet presAssocID="{890875EA-C601-426F-8DA0-ACD5604F4A3B}" presName="sibTrans" presStyleLbl="node1" presStyleIdx="0" presStyleCnt="5" custAng="20471406" custScaleX="98937" custScaleY="99094" custLinFactNeighborX="7736" custLinFactNeighborY="6713"/>
      <dgm:spPr/>
    </dgm:pt>
    <dgm:pt modelId="{3B4D154F-F8B2-4999-9A4B-B0E7BE1798F7}" type="pres">
      <dgm:prSet presAssocID="{5BB86F34-0B74-4FBC-B4D4-1708A6867932}" presName="dummy" presStyleCnt="0"/>
      <dgm:spPr/>
    </dgm:pt>
    <dgm:pt modelId="{C7431693-5B2A-45E2-A36C-2872ECD83972}" type="pres">
      <dgm:prSet presAssocID="{5BB86F34-0B74-4FBC-B4D4-1708A6867932}" presName="node" presStyleLbl="revTx" presStyleIdx="1" presStyleCnt="5">
        <dgm:presLayoutVars>
          <dgm:bulletEnabled val="1"/>
        </dgm:presLayoutVars>
      </dgm:prSet>
      <dgm:spPr/>
    </dgm:pt>
    <dgm:pt modelId="{C0EA75FC-35AD-47FE-B73F-98D38A82A7EE}" type="pres">
      <dgm:prSet presAssocID="{DF02B088-3C59-4501-9EB3-4CD618A2ABBE}" presName="sibTrans" presStyleLbl="node1" presStyleIdx="1" presStyleCnt="5" custLinFactNeighborX="11118" custLinFactNeighborY="5264"/>
      <dgm:spPr/>
    </dgm:pt>
    <dgm:pt modelId="{42389893-1DB1-4E56-B91B-1971A984320A}" type="pres">
      <dgm:prSet presAssocID="{3B22F47B-576F-496F-A53E-B11FE71FABEC}" presName="dummy" presStyleCnt="0"/>
      <dgm:spPr/>
    </dgm:pt>
    <dgm:pt modelId="{1123EF8D-4C95-45BD-86E0-0554DCF28647}" type="pres">
      <dgm:prSet presAssocID="{3B22F47B-576F-496F-A53E-B11FE71FABEC}" presName="node" presStyleLbl="revTx" presStyleIdx="2" presStyleCnt="5">
        <dgm:presLayoutVars>
          <dgm:bulletEnabled val="1"/>
        </dgm:presLayoutVars>
      </dgm:prSet>
      <dgm:spPr/>
    </dgm:pt>
    <dgm:pt modelId="{EC72C177-94A4-4BB9-AE97-8B6BD665EA20}" type="pres">
      <dgm:prSet presAssocID="{04BAFF79-C553-4AF5-9594-7A0496DA582A}" presName="sibTrans" presStyleLbl="node1" presStyleIdx="2" presStyleCnt="5" custLinFactNeighborX="-6176" custLinFactNeighborY="7627"/>
      <dgm:spPr/>
    </dgm:pt>
    <dgm:pt modelId="{CFE2B69E-EC46-4953-A5EA-C0A45A6864D8}" type="pres">
      <dgm:prSet presAssocID="{0934F65B-7830-48D6-B3E4-6DBE91169B3A}" presName="dummy" presStyleCnt="0"/>
      <dgm:spPr/>
    </dgm:pt>
    <dgm:pt modelId="{56E7A080-1CBC-4FEE-8C1D-90F40B5EDF58}" type="pres">
      <dgm:prSet presAssocID="{0934F65B-7830-48D6-B3E4-6DBE91169B3A}" presName="node" presStyleLbl="revTx" presStyleIdx="3" presStyleCnt="5">
        <dgm:presLayoutVars>
          <dgm:bulletEnabled val="1"/>
        </dgm:presLayoutVars>
      </dgm:prSet>
      <dgm:spPr/>
    </dgm:pt>
    <dgm:pt modelId="{282A0F02-B66D-4042-B077-82A3853172E2}" type="pres">
      <dgm:prSet presAssocID="{B8F5491E-AE3D-4DF6-B9B1-1A103B67E820}" presName="sibTrans" presStyleLbl="node1" presStyleIdx="3" presStyleCnt="5" custAng="1165817" custScaleX="100655" custLinFactNeighborX="-1504" custLinFactNeighborY="6284"/>
      <dgm:spPr/>
    </dgm:pt>
    <dgm:pt modelId="{2C32EE14-7FA1-4763-ADA4-5188E2C6DBD8}" type="pres">
      <dgm:prSet presAssocID="{42376172-543F-412B-A85A-FC34E63F19A9}" presName="dummy" presStyleCnt="0"/>
      <dgm:spPr/>
    </dgm:pt>
    <dgm:pt modelId="{92B5B84E-595B-414A-A947-355A2A6B0238}" type="pres">
      <dgm:prSet presAssocID="{42376172-543F-412B-A85A-FC34E63F19A9}" presName="node" presStyleLbl="revTx" presStyleIdx="4" presStyleCnt="5">
        <dgm:presLayoutVars>
          <dgm:bulletEnabled val="1"/>
        </dgm:presLayoutVars>
      </dgm:prSet>
      <dgm:spPr/>
    </dgm:pt>
    <dgm:pt modelId="{93956BBB-ACEB-4BC9-A8AB-1423408D5E71}" type="pres">
      <dgm:prSet presAssocID="{98B52E5C-16B2-4329-9E00-72C46DEC785D}" presName="sibTrans" presStyleLbl="node1" presStyleIdx="4" presStyleCnt="5" custLinFactNeighborX="5371" custLinFactNeighborY="4297"/>
      <dgm:spPr/>
    </dgm:pt>
  </dgm:ptLst>
  <dgm:cxnLst>
    <dgm:cxn modelId="{A7FBCE0E-B365-44FD-8EB0-2BB9183820C2}" type="presOf" srcId="{42376172-543F-412B-A85A-FC34E63F19A9}" destId="{92B5B84E-595B-414A-A947-355A2A6B0238}" srcOrd="0" destOrd="0" presId="urn:microsoft.com/office/officeart/2005/8/layout/cycle1"/>
    <dgm:cxn modelId="{F6EBEC10-0ABE-4CEE-BA6C-7C4B96983E42}" srcId="{5098BF64-F779-4851-A609-18708387D4E0}" destId="{3B22F47B-576F-496F-A53E-B11FE71FABEC}" srcOrd="2" destOrd="0" parTransId="{41F28CB7-D660-4BFB-A39F-5FA3C4AAF002}" sibTransId="{04BAFF79-C553-4AF5-9594-7A0496DA582A}"/>
    <dgm:cxn modelId="{B810EF14-F917-4E8D-960C-B6395AB79AA8}" srcId="{5098BF64-F779-4851-A609-18708387D4E0}" destId="{5BB86F34-0B74-4FBC-B4D4-1708A6867932}" srcOrd="1" destOrd="0" parTransId="{159AEE6F-934E-44DB-A2D5-DB454849F50E}" sibTransId="{DF02B088-3C59-4501-9EB3-4CD618A2ABBE}"/>
    <dgm:cxn modelId="{470B542B-F63D-48CE-BCE9-BB33D5AEACAE}" type="presOf" srcId="{98B52E5C-16B2-4329-9E00-72C46DEC785D}" destId="{93956BBB-ACEB-4BC9-A8AB-1423408D5E71}" srcOrd="0" destOrd="0" presId="urn:microsoft.com/office/officeart/2005/8/layout/cycle1"/>
    <dgm:cxn modelId="{B1948339-F942-4BF7-99C6-DC501D3629D0}" type="presOf" srcId="{DF02B088-3C59-4501-9EB3-4CD618A2ABBE}" destId="{C0EA75FC-35AD-47FE-B73F-98D38A82A7EE}" srcOrd="0" destOrd="0" presId="urn:microsoft.com/office/officeart/2005/8/layout/cycle1"/>
    <dgm:cxn modelId="{1C3CD339-F418-415F-B20D-514BF245008E}" type="presOf" srcId="{3B22F47B-576F-496F-A53E-B11FE71FABEC}" destId="{1123EF8D-4C95-45BD-86E0-0554DCF28647}" srcOrd="0" destOrd="0" presId="urn:microsoft.com/office/officeart/2005/8/layout/cycle1"/>
    <dgm:cxn modelId="{57E77E43-B794-41E1-B169-4C0C8CF59762}" srcId="{5098BF64-F779-4851-A609-18708387D4E0}" destId="{42376172-543F-412B-A85A-FC34E63F19A9}" srcOrd="4" destOrd="0" parTransId="{009E1A25-F002-4239-8CFB-C06B6EF6C8B7}" sibTransId="{98B52E5C-16B2-4329-9E00-72C46DEC785D}"/>
    <dgm:cxn modelId="{A1E1E843-2C31-4454-B2B7-F984438BF278}" type="presOf" srcId="{54AD32BF-9D81-444A-8F9A-568DD4CA21A8}" destId="{45F40613-C88E-42E2-B5C1-72B6D7FAE29C}" srcOrd="0" destOrd="0" presId="urn:microsoft.com/office/officeart/2005/8/layout/cycle1"/>
    <dgm:cxn modelId="{5D29317F-AE61-4F77-A1A9-801A5ADB1544}" type="presOf" srcId="{5098BF64-F779-4851-A609-18708387D4E0}" destId="{38B219D8-6B9C-48E8-B791-3C7CBA7F0BA0}" srcOrd="0" destOrd="0" presId="urn:microsoft.com/office/officeart/2005/8/layout/cycle1"/>
    <dgm:cxn modelId="{30726397-9F8F-4A04-BFE3-EA467889066C}" srcId="{5098BF64-F779-4851-A609-18708387D4E0}" destId="{0934F65B-7830-48D6-B3E4-6DBE91169B3A}" srcOrd="3" destOrd="0" parTransId="{B4C69CB8-0B85-4C48-B131-1808058C5646}" sibTransId="{B8F5491E-AE3D-4DF6-B9B1-1A103B67E820}"/>
    <dgm:cxn modelId="{A774C39F-70E4-4BCD-9598-397DA8DCC860}" type="presOf" srcId="{5BB86F34-0B74-4FBC-B4D4-1708A6867932}" destId="{C7431693-5B2A-45E2-A36C-2872ECD83972}" srcOrd="0" destOrd="0" presId="urn:microsoft.com/office/officeart/2005/8/layout/cycle1"/>
    <dgm:cxn modelId="{03582CA7-4E41-4534-A890-9F38EE00D639}" type="presOf" srcId="{890875EA-C601-426F-8DA0-ACD5604F4A3B}" destId="{E3DDC1F7-C972-4179-B127-3F41238549BA}" srcOrd="0" destOrd="0" presId="urn:microsoft.com/office/officeart/2005/8/layout/cycle1"/>
    <dgm:cxn modelId="{324BB5AE-2F5B-44D8-A577-308D01D0B3BB}" srcId="{5098BF64-F779-4851-A609-18708387D4E0}" destId="{54AD32BF-9D81-444A-8F9A-568DD4CA21A8}" srcOrd="0" destOrd="0" parTransId="{02E7B840-3263-40DC-9383-52FB1C928E4F}" sibTransId="{890875EA-C601-426F-8DA0-ACD5604F4A3B}"/>
    <dgm:cxn modelId="{2F0D4CDF-5B79-4AEF-B64D-B99C5DD8ED33}" type="presOf" srcId="{B8F5491E-AE3D-4DF6-B9B1-1A103B67E820}" destId="{282A0F02-B66D-4042-B077-82A3853172E2}" srcOrd="0" destOrd="0" presId="urn:microsoft.com/office/officeart/2005/8/layout/cycle1"/>
    <dgm:cxn modelId="{26A703E4-B2E3-45B7-9160-BFE3A8BD16F2}" type="presOf" srcId="{0934F65B-7830-48D6-B3E4-6DBE91169B3A}" destId="{56E7A080-1CBC-4FEE-8C1D-90F40B5EDF58}" srcOrd="0" destOrd="0" presId="urn:microsoft.com/office/officeart/2005/8/layout/cycle1"/>
    <dgm:cxn modelId="{6A08C3EB-62D5-4787-917B-BB3D86ABBBB9}" type="presOf" srcId="{04BAFF79-C553-4AF5-9594-7A0496DA582A}" destId="{EC72C177-94A4-4BB9-AE97-8B6BD665EA20}" srcOrd="0" destOrd="0" presId="urn:microsoft.com/office/officeart/2005/8/layout/cycle1"/>
    <dgm:cxn modelId="{14D164EE-04A2-41C6-A2F7-C70BD3F08DE0}" type="presParOf" srcId="{38B219D8-6B9C-48E8-B791-3C7CBA7F0BA0}" destId="{B81DC3CF-616F-459B-880C-74EED771F04D}" srcOrd="0" destOrd="0" presId="urn:microsoft.com/office/officeart/2005/8/layout/cycle1"/>
    <dgm:cxn modelId="{858786E2-EB91-41D7-B9A2-7719864DC97B}" type="presParOf" srcId="{38B219D8-6B9C-48E8-B791-3C7CBA7F0BA0}" destId="{45F40613-C88E-42E2-B5C1-72B6D7FAE29C}" srcOrd="1" destOrd="0" presId="urn:microsoft.com/office/officeart/2005/8/layout/cycle1"/>
    <dgm:cxn modelId="{0982EA94-A6BD-4608-A771-A9D2F8561308}" type="presParOf" srcId="{38B219D8-6B9C-48E8-B791-3C7CBA7F0BA0}" destId="{E3DDC1F7-C972-4179-B127-3F41238549BA}" srcOrd="2" destOrd="0" presId="urn:microsoft.com/office/officeart/2005/8/layout/cycle1"/>
    <dgm:cxn modelId="{9B8F852B-2E98-462B-B580-86037A8E88BE}" type="presParOf" srcId="{38B219D8-6B9C-48E8-B791-3C7CBA7F0BA0}" destId="{3B4D154F-F8B2-4999-9A4B-B0E7BE1798F7}" srcOrd="3" destOrd="0" presId="urn:microsoft.com/office/officeart/2005/8/layout/cycle1"/>
    <dgm:cxn modelId="{955E0045-93D2-4C9E-9BC8-4CE8A11C7375}" type="presParOf" srcId="{38B219D8-6B9C-48E8-B791-3C7CBA7F0BA0}" destId="{C7431693-5B2A-45E2-A36C-2872ECD83972}" srcOrd="4" destOrd="0" presId="urn:microsoft.com/office/officeart/2005/8/layout/cycle1"/>
    <dgm:cxn modelId="{56AC6A28-CBAC-47AE-B13F-133DFB1FD64F}" type="presParOf" srcId="{38B219D8-6B9C-48E8-B791-3C7CBA7F0BA0}" destId="{C0EA75FC-35AD-47FE-B73F-98D38A82A7EE}" srcOrd="5" destOrd="0" presId="urn:microsoft.com/office/officeart/2005/8/layout/cycle1"/>
    <dgm:cxn modelId="{0F54FA0B-F622-4C08-84EE-DF39698519C8}" type="presParOf" srcId="{38B219D8-6B9C-48E8-B791-3C7CBA7F0BA0}" destId="{42389893-1DB1-4E56-B91B-1971A984320A}" srcOrd="6" destOrd="0" presId="urn:microsoft.com/office/officeart/2005/8/layout/cycle1"/>
    <dgm:cxn modelId="{9CDA9381-E60C-43C6-98D2-7B5CBEDFB867}" type="presParOf" srcId="{38B219D8-6B9C-48E8-B791-3C7CBA7F0BA0}" destId="{1123EF8D-4C95-45BD-86E0-0554DCF28647}" srcOrd="7" destOrd="0" presId="urn:microsoft.com/office/officeart/2005/8/layout/cycle1"/>
    <dgm:cxn modelId="{1FE3C72F-91C3-4486-AFA0-08A0F543C499}" type="presParOf" srcId="{38B219D8-6B9C-48E8-B791-3C7CBA7F0BA0}" destId="{EC72C177-94A4-4BB9-AE97-8B6BD665EA20}" srcOrd="8" destOrd="0" presId="urn:microsoft.com/office/officeart/2005/8/layout/cycle1"/>
    <dgm:cxn modelId="{396A65CE-C5E7-49D2-B181-64299F6AA3A9}" type="presParOf" srcId="{38B219D8-6B9C-48E8-B791-3C7CBA7F0BA0}" destId="{CFE2B69E-EC46-4953-A5EA-C0A45A6864D8}" srcOrd="9" destOrd="0" presId="urn:microsoft.com/office/officeart/2005/8/layout/cycle1"/>
    <dgm:cxn modelId="{36FC5B80-4531-415F-87F8-B97C2EAF1E36}" type="presParOf" srcId="{38B219D8-6B9C-48E8-B791-3C7CBA7F0BA0}" destId="{56E7A080-1CBC-4FEE-8C1D-90F40B5EDF58}" srcOrd="10" destOrd="0" presId="urn:microsoft.com/office/officeart/2005/8/layout/cycle1"/>
    <dgm:cxn modelId="{29BFF20C-3965-4D13-AF2E-5D050C53430E}" type="presParOf" srcId="{38B219D8-6B9C-48E8-B791-3C7CBA7F0BA0}" destId="{282A0F02-B66D-4042-B077-82A3853172E2}" srcOrd="11" destOrd="0" presId="urn:microsoft.com/office/officeart/2005/8/layout/cycle1"/>
    <dgm:cxn modelId="{FD54209E-D577-4DF5-8EFC-58F01E5A698D}" type="presParOf" srcId="{38B219D8-6B9C-48E8-B791-3C7CBA7F0BA0}" destId="{2C32EE14-7FA1-4763-ADA4-5188E2C6DBD8}" srcOrd="12" destOrd="0" presId="urn:microsoft.com/office/officeart/2005/8/layout/cycle1"/>
    <dgm:cxn modelId="{44940C58-2E0A-4633-87D2-30C2701FFEE2}" type="presParOf" srcId="{38B219D8-6B9C-48E8-B791-3C7CBA7F0BA0}" destId="{92B5B84E-595B-414A-A947-355A2A6B0238}" srcOrd="13" destOrd="0" presId="urn:microsoft.com/office/officeart/2005/8/layout/cycle1"/>
    <dgm:cxn modelId="{43C6A16F-4A2B-4D0B-B3BA-433DCA5D55F8}" type="presParOf" srcId="{38B219D8-6B9C-48E8-B791-3C7CBA7F0BA0}" destId="{93956BBB-ACEB-4BC9-A8AB-1423408D5E71}" srcOrd="14" destOrd="0" presId="urn:microsoft.com/office/officeart/2005/8/layout/cycle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5F40613-C88E-42E2-B5C1-72B6D7FAE29C}">
      <dsp:nvSpPr>
        <dsp:cNvPr id="0" name=""/>
        <dsp:cNvSpPr/>
      </dsp:nvSpPr>
      <dsp:spPr>
        <a:xfrm>
          <a:off x="2349678" y="19699"/>
          <a:ext cx="657116" cy="65711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BE" sz="2000" kern="1200"/>
        </a:p>
      </dsp:txBody>
      <dsp:txXfrm>
        <a:off x="2349678" y="19699"/>
        <a:ext cx="657116" cy="657116"/>
      </dsp:txXfrm>
    </dsp:sp>
    <dsp:sp modelId="{E3DDC1F7-C972-4179-B127-3F41238549BA}">
      <dsp:nvSpPr>
        <dsp:cNvPr id="0" name=""/>
        <dsp:cNvSpPr/>
      </dsp:nvSpPr>
      <dsp:spPr>
        <a:xfrm rot="20471406">
          <a:off x="1008089" y="177255"/>
          <a:ext cx="2436835" cy="2440702"/>
        </a:xfrm>
        <a:prstGeom prst="circularArrow">
          <a:avLst>
            <a:gd name="adj1" fmla="val 5202"/>
            <a:gd name="adj2" fmla="val 336082"/>
            <a:gd name="adj3" fmla="val 21292555"/>
            <a:gd name="adj4" fmla="val 19766840"/>
            <a:gd name="adj5" fmla="val 607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7431693-5B2A-45E2-A36C-2872ECD83972}">
      <dsp:nvSpPr>
        <dsp:cNvPr id="0" name=""/>
        <dsp:cNvSpPr/>
      </dsp:nvSpPr>
      <dsp:spPr>
        <a:xfrm>
          <a:off x="2746622" y="1241366"/>
          <a:ext cx="657116" cy="65711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BE" sz="2000" kern="1200"/>
        </a:p>
      </dsp:txBody>
      <dsp:txXfrm>
        <a:off x="2746622" y="1241366"/>
        <a:ext cx="657116" cy="657116"/>
      </dsp:txXfrm>
    </dsp:sp>
    <dsp:sp modelId="{C0EA75FC-35AD-47FE-B73F-98D38A82A7EE}">
      <dsp:nvSpPr>
        <dsp:cNvPr id="0" name=""/>
        <dsp:cNvSpPr/>
      </dsp:nvSpPr>
      <dsp:spPr>
        <a:xfrm>
          <a:off x="1078298" y="130409"/>
          <a:ext cx="2463017" cy="2463017"/>
        </a:xfrm>
        <a:prstGeom prst="circularArrow">
          <a:avLst>
            <a:gd name="adj1" fmla="val 5202"/>
            <a:gd name="adj2" fmla="val 336082"/>
            <a:gd name="adj3" fmla="val 4013986"/>
            <a:gd name="adj4" fmla="val 2254086"/>
            <a:gd name="adj5" fmla="val 607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123EF8D-4C95-45BD-86E0-0554DCF28647}">
      <dsp:nvSpPr>
        <dsp:cNvPr id="0" name=""/>
        <dsp:cNvSpPr/>
      </dsp:nvSpPr>
      <dsp:spPr>
        <a:xfrm>
          <a:off x="1707410" y="1996398"/>
          <a:ext cx="657116" cy="65711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BE" sz="2000" kern="1200"/>
        </a:p>
      </dsp:txBody>
      <dsp:txXfrm>
        <a:off x="1707410" y="1996398"/>
        <a:ext cx="657116" cy="657116"/>
      </dsp:txXfrm>
    </dsp:sp>
    <dsp:sp modelId="{EC72C177-94A4-4BB9-AE97-8B6BD665EA20}">
      <dsp:nvSpPr>
        <dsp:cNvPr id="0" name=""/>
        <dsp:cNvSpPr/>
      </dsp:nvSpPr>
      <dsp:spPr>
        <a:xfrm>
          <a:off x="652343" y="188610"/>
          <a:ext cx="2463017" cy="2463017"/>
        </a:xfrm>
        <a:prstGeom prst="circularArrow">
          <a:avLst>
            <a:gd name="adj1" fmla="val 5202"/>
            <a:gd name="adj2" fmla="val 336082"/>
            <a:gd name="adj3" fmla="val 8209833"/>
            <a:gd name="adj4" fmla="val 6449932"/>
            <a:gd name="adj5" fmla="val 607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6E7A080-1CBC-4FEE-8C1D-90F40B5EDF58}">
      <dsp:nvSpPr>
        <dsp:cNvPr id="0" name=""/>
        <dsp:cNvSpPr/>
      </dsp:nvSpPr>
      <dsp:spPr>
        <a:xfrm>
          <a:off x="668197" y="1241366"/>
          <a:ext cx="657116" cy="65711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BE" sz="2000" kern="1200"/>
        </a:p>
      </dsp:txBody>
      <dsp:txXfrm>
        <a:off x="668197" y="1241366"/>
        <a:ext cx="657116" cy="657116"/>
      </dsp:txXfrm>
    </dsp:sp>
    <dsp:sp modelId="{282A0F02-B66D-4042-B077-82A3853172E2}">
      <dsp:nvSpPr>
        <dsp:cNvPr id="0" name=""/>
        <dsp:cNvSpPr/>
      </dsp:nvSpPr>
      <dsp:spPr>
        <a:xfrm rot="1165817">
          <a:off x="759349" y="155531"/>
          <a:ext cx="2479149" cy="2463017"/>
        </a:xfrm>
        <a:prstGeom prst="circularArrow">
          <a:avLst>
            <a:gd name="adj1" fmla="val 5202"/>
            <a:gd name="adj2" fmla="val 336082"/>
            <a:gd name="adj3" fmla="val 12297078"/>
            <a:gd name="adj4" fmla="val 10771363"/>
            <a:gd name="adj5" fmla="val 607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2B5B84E-595B-414A-A947-355A2A6B0238}">
      <dsp:nvSpPr>
        <dsp:cNvPr id="0" name=""/>
        <dsp:cNvSpPr/>
      </dsp:nvSpPr>
      <dsp:spPr>
        <a:xfrm>
          <a:off x="1065141" y="19699"/>
          <a:ext cx="657116" cy="65711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BE" sz="2000" kern="1200"/>
        </a:p>
      </dsp:txBody>
      <dsp:txXfrm>
        <a:off x="1065141" y="19699"/>
        <a:ext cx="657116" cy="657116"/>
      </dsp:txXfrm>
    </dsp:sp>
    <dsp:sp modelId="{93956BBB-ACEB-4BC9-A8AB-1423408D5E71}">
      <dsp:nvSpPr>
        <dsp:cNvPr id="0" name=""/>
        <dsp:cNvSpPr/>
      </dsp:nvSpPr>
      <dsp:spPr>
        <a:xfrm>
          <a:off x="936748" y="106591"/>
          <a:ext cx="2463017" cy="2463017"/>
        </a:xfrm>
        <a:prstGeom prst="circularArrow">
          <a:avLst>
            <a:gd name="adj1" fmla="val 5202"/>
            <a:gd name="adj2" fmla="val 336082"/>
            <a:gd name="adj3" fmla="val 16864977"/>
            <a:gd name="adj4" fmla="val 15198941"/>
            <a:gd name="adj5" fmla="val 607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1">
  <dgm:title val=""/>
  <dgm:desc val=""/>
  <dgm:catLst>
    <dgm:cat type="cycle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  <dgm:pt modelId="3"/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cycle">
    <dgm:varLst>
      <dgm:dir/>
      <dgm:resizeHandles val="exact"/>
    </dgm:varLst>
    <dgm:choose name="Name0">
      <dgm:if name="Name1" func="var" arg="dir" op="equ" val="norm">
        <dgm:alg type="cycle">
          <dgm:param type="stAng" val="0"/>
          <dgm:param type="spanAng" val="360"/>
        </dgm:alg>
      </dgm:if>
      <dgm:else name="Name2">
        <dgm:alg type="cycle">
          <dgm:param type="stAng" val="0"/>
          <dgm:param type="spanAng" val="-360"/>
        </dgm:alg>
      </dgm:else>
    </dgm:choose>
    <dgm:shape xmlns:r="http://schemas.openxmlformats.org/officeDocument/2006/relationships" r:blip="">
      <dgm:adjLst/>
    </dgm:shape>
    <dgm:presOf/>
    <dgm:choose name="Name3">
      <dgm:if name="Name4" func="var" arg="dir" op="equ" val="norm">
        <dgm:constrLst>
          <dgm:constr type="diam" val="1"/>
          <dgm:constr type="w" for="ch" forName="node" refType="w"/>
          <dgm:constr type="w" for="ch" ptType="sibTrans" refType="w" refFor="ch" refForName="node" fact="0.5"/>
          <dgm:constr type="h" for="ch" ptType="sibTrans" op="equ"/>
          <dgm:constr type="diam" for="ch" ptType="sibTrans" refType="diam" op="equ"/>
          <dgm:constr type="sibSp" refType="w" refFor="ch" refForName="node" fact="0.15"/>
          <dgm:constr type="w" for="ch" forName="dummy" refType="sibSp" fact="2.8"/>
          <dgm:constr type="primFontSz" for="ch" forName="node" op="equ" val="65"/>
        </dgm:constrLst>
      </dgm:if>
      <dgm:else name="Name5">
        <dgm:constrLst>
          <dgm:constr type="diam" val="1"/>
          <dgm:constr type="w" for="ch" forName="node" refType="w"/>
          <dgm:constr type="w" for="ch" ptType="sibTrans" refType="w" refFor="ch" refForName="node" fact="0.5"/>
          <dgm:constr type="h" for="ch" ptType="sibTrans" op="equ"/>
          <dgm:constr type="diam" for="ch" ptType="sibTrans" refType="diam" op="equ" fact="-1"/>
          <dgm:constr type="sibSp" refType="w" refFor="ch" refForName="node" fact="0.15"/>
          <dgm:constr type="w" for="ch" forName="dummy" refType="sibSp" fact="2.8"/>
          <dgm:constr type="primFontSz" for="ch" forName="node" op="equ" val="65"/>
        </dgm:constrLst>
      </dgm:else>
    </dgm:choose>
    <dgm:ruleLst>
      <dgm:rule type="diam" val="INF" fact="NaN" max="NaN"/>
    </dgm:ruleLst>
    <dgm:forEach name="nodesForEach" axis="ch" ptType="node">
      <dgm:choose name="Name6">
        <dgm:if name="Name7" axis="par ch" ptType="doc node" func="cnt" op="gt" val="1">
          <dgm:layoutNode name="dummy">
            <dgm:alg type="sp"/>
            <dgm:shape xmlns:r="http://schemas.openxmlformats.org/officeDocument/2006/relationships" r:blip="">
              <dgm:adjLst/>
            </dgm:shape>
            <dgm:presOf/>
            <dgm:constrLst>
              <dgm:constr type="h" refType="w"/>
            </dgm:constrLst>
            <dgm:ruleLst/>
          </dgm:layoutNode>
        </dgm:if>
        <dgm:else name="Name8"/>
      </dgm:choose>
      <dgm:layoutNode name="node" styleLbl="revTx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rect" r:blip="">
          <dgm:adjLst/>
        </dgm:shape>
        <dgm:presOf axis="desOrSelf" ptType="node"/>
        <dgm:constrLst>
          <dgm:constr type="h" refType="w"/>
          <dgm:constr type="lMarg" refType="primFontSz" fact="0.1"/>
          <dgm:constr type="rMarg" refType="primFontSz" fact="0.1"/>
          <dgm:constr type="tMarg" refType="primFontSz" fact="0.1"/>
          <dgm:constr type="bMarg" refType="primFontSz" fact="0.1"/>
        </dgm:constrLst>
        <dgm:ruleLst>
          <dgm:rule type="primFontSz" val="5" fact="NaN" max="NaN"/>
        </dgm:ruleLst>
      </dgm:layoutNode>
      <dgm:choose name="Name9">
        <dgm:if name="Name10" axis="par ch" ptType="doc node" func="cnt" op="gt" val="1">
          <dgm:forEach name="Name11" axis="followSib" ptType="sibTrans" hideLastTrans="0" cnt="1">
            <dgm:layoutNode name="sibTrans" styleLbl="node1">
              <dgm:alg type="conn">
                <dgm:param type="connRout" val="curve"/>
                <dgm:param type="begPts" val="radial"/>
                <dgm:param type="endPts" val="radial"/>
              </dgm:alg>
              <dgm:shape xmlns:r="http://schemas.openxmlformats.org/officeDocument/2006/relationships" type="conn" r:blip="">
                <dgm:adjLst/>
              </dgm:shape>
              <dgm:presOf axis="self"/>
              <dgm:constrLst>
                <dgm:constr type="h" refType="w" fact="0.65"/>
                <dgm:constr type="begPad"/>
                <dgm:constr type="endPad"/>
              </dgm:constrLst>
              <dgm:ruleLst/>
            </dgm:layoutNode>
          </dgm:forEach>
        </dgm:if>
        <dgm:else name="Name12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0</xdr:rowOff>
    </xdr:to>
    <xdr:cxnSp macro="">
      <xdr:nvCxnSpPr>
        <xdr:cNvPr id="2" name="Straight Connector 6">
          <a:extLst>
            <a:ext uri="{FF2B5EF4-FFF2-40B4-BE49-F238E27FC236}">
              <a16:creationId xmlns:a16="http://schemas.microsoft.com/office/drawing/2014/main" id="{443F3D90-DD94-48B1-9307-DB439EC011F9}"/>
            </a:ext>
          </a:extLst>
        </xdr:cNvPr>
        <xdr:cNvCxnSpPr/>
      </xdr:nvCxnSpPr>
      <xdr:spPr>
        <a:xfrm flipV="1">
          <a:off x="2019300" y="2838450"/>
          <a:ext cx="4810125" cy="4810125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0</xdr:rowOff>
    </xdr:to>
    <xdr:cxnSp macro="">
      <xdr:nvCxnSpPr>
        <xdr:cNvPr id="3" name="Straight Connector 8">
          <a:extLst>
            <a:ext uri="{FF2B5EF4-FFF2-40B4-BE49-F238E27FC236}">
              <a16:creationId xmlns:a16="http://schemas.microsoft.com/office/drawing/2014/main" id="{7E31811A-EA42-4736-9365-ACEB4F2B5F62}"/>
            </a:ext>
          </a:extLst>
        </xdr:cNvPr>
        <xdr:cNvCxnSpPr/>
      </xdr:nvCxnSpPr>
      <xdr:spPr>
        <a:xfrm flipH="1" flipV="1">
          <a:off x="2019300" y="2838450"/>
          <a:ext cx="4810125" cy="4810125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162620</xdr:colOff>
      <xdr:row>16</xdr:row>
      <xdr:rowOff>251690</xdr:rowOff>
    </xdr:from>
    <xdr:to>
      <xdr:col>5</xdr:col>
      <xdr:colOff>231773</xdr:colOff>
      <xdr:row>21</xdr:row>
      <xdr:rowOff>113708</xdr:rowOff>
    </xdr:to>
    <xdr:pic>
      <xdr:nvPicPr>
        <xdr:cNvPr id="4" name="Graphic 13" descr="Map compass with solid fill">
          <a:extLst>
            <a:ext uri="{FF2B5EF4-FFF2-40B4-BE49-F238E27FC236}">
              <a16:creationId xmlns:a16="http://schemas.microsoft.com/office/drawing/2014/main" id="{54E74B44-B8B4-4B1F-95E8-057370188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0270" y="9033740"/>
          <a:ext cx="1250253" cy="1290768"/>
        </a:xfrm>
        <a:prstGeom prst="rect">
          <a:avLst/>
        </a:prstGeom>
      </xdr:spPr>
    </xdr:pic>
    <xdr:clientData/>
  </xdr:twoCellAnchor>
  <xdr:twoCellAnchor>
    <xdr:from>
      <xdr:col>7</xdr:col>
      <xdr:colOff>336019</xdr:colOff>
      <xdr:row>10</xdr:row>
      <xdr:rowOff>855927</xdr:rowOff>
    </xdr:from>
    <xdr:to>
      <xdr:col>7</xdr:col>
      <xdr:colOff>4407956</xdr:colOff>
      <xdr:row>10</xdr:row>
      <xdr:rowOff>3511020</xdr:rowOff>
    </xdr:to>
    <xdr:graphicFrame macro="">
      <xdr:nvGraphicFramePr>
        <xdr:cNvPr id="5" name="Diagramme 4">
          <a:extLst>
            <a:ext uri="{FF2B5EF4-FFF2-40B4-BE49-F238E27FC236}">
              <a16:creationId xmlns:a16="http://schemas.microsoft.com/office/drawing/2014/main" id="{E6EF97BB-7053-4639-8770-9065B2BE8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7</xdr:col>
      <xdr:colOff>1852085</xdr:colOff>
      <xdr:row>10</xdr:row>
      <xdr:rowOff>1866636</xdr:rowOff>
    </xdr:from>
    <xdr:to>
      <xdr:col>7</xdr:col>
      <xdr:colOff>2952750</xdr:colOff>
      <xdr:row>10</xdr:row>
      <xdr:rowOff>2952749</xdr:rowOff>
    </xdr:to>
    <xdr:sp macro="" textlink="">
      <xdr:nvSpPr>
        <xdr:cNvPr id="6" name="Organigramme : Procédé 5">
          <a:extLst>
            <a:ext uri="{FF2B5EF4-FFF2-40B4-BE49-F238E27FC236}">
              <a16:creationId xmlns:a16="http://schemas.microsoft.com/office/drawing/2014/main" id="{D6301949-4F51-49C2-A1A1-43167F25706A}"/>
            </a:ext>
          </a:extLst>
        </xdr:cNvPr>
        <xdr:cNvSpPr/>
      </xdr:nvSpPr>
      <xdr:spPr>
        <a:xfrm>
          <a:off x="3871385" y="4705086"/>
          <a:ext cx="1100665" cy="1086113"/>
        </a:xfrm>
        <a:prstGeom prst="flowChartProcess">
          <a:avLst/>
        </a:prstGeom>
        <a:solidFill>
          <a:schemeClr val="bg1"/>
        </a:solidFill>
        <a:ln w="254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600" b="1">
              <a:solidFill>
                <a:schemeClr val="accent6"/>
              </a:solidFill>
            </a:rPr>
            <a:t>Vivre Sans Vieillir</a:t>
          </a:r>
        </a:p>
      </xdr:txBody>
    </xdr:sp>
    <xdr:clientData/>
  </xdr:twoCellAnchor>
  <xdr:twoCellAnchor>
    <xdr:from>
      <xdr:col>7</xdr:col>
      <xdr:colOff>1830917</xdr:colOff>
      <xdr:row>1</xdr:row>
      <xdr:rowOff>95250</xdr:rowOff>
    </xdr:from>
    <xdr:to>
      <xdr:col>7</xdr:col>
      <xdr:colOff>2995083</xdr:colOff>
      <xdr:row>2</xdr:row>
      <xdr:rowOff>148166</xdr:rowOff>
    </xdr:to>
    <xdr:sp macro="" textlink="">
      <xdr:nvSpPr>
        <xdr:cNvPr id="7" name="Organigramme : Procédé 6">
          <a:extLst>
            <a:ext uri="{FF2B5EF4-FFF2-40B4-BE49-F238E27FC236}">
              <a16:creationId xmlns:a16="http://schemas.microsoft.com/office/drawing/2014/main" id="{27B1B5CD-91CE-4077-9B11-7D3F8010E963}"/>
            </a:ext>
          </a:extLst>
        </xdr:cNvPr>
        <xdr:cNvSpPr/>
      </xdr:nvSpPr>
      <xdr:spPr>
        <a:xfrm>
          <a:off x="3850217" y="457200"/>
          <a:ext cx="1164166" cy="291041"/>
        </a:xfrm>
        <a:prstGeom prst="flowChartProcess">
          <a:avLst/>
        </a:prstGeom>
        <a:solidFill>
          <a:schemeClr val="bg1"/>
        </a:solidFill>
        <a:ln w="254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800" b="1">
              <a:solidFill>
                <a:schemeClr val="accent6"/>
              </a:solidFill>
              <a:latin typeface="Agency FB" panose="020B0503020202020204" pitchFamily="34" charset="0"/>
            </a:rPr>
            <a:t>Coaching Kit</a:t>
          </a:r>
        </a:p>
      </xdr:txBody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304800</xdr:colOff>
      <xdr:row>10</xdr:row>
      <xdr:rowOff>304800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B016ABE8-6D38-4FA3-98DA-02597F3772E7}"/>
            </a:ext>
          </a:extLst>
        </xdr:cNvPr>
        <xdr:cNvSpPr>
          <a:spLocks noChangeAspect="1" noChangeArrowheads="1"/>
        </xdr:cNvSpPr>
      </xdr:nvSpPr>
      <xdr:spPr bwMode="auto">
        <a:xfrm>
          <a:off x="16173450" y="283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32</xdr:col>
      <xdr:colOff>0</xdr:colOff>
      <xdr:row>10</xdr:row>
      <xdr:rowOff>0</xdr:rowOff>
    </xdr:from>
    <xdr:to>
      <xdr:col>32</xdr:col>
      <xdr:colOff>304800</xdr:colOff>
      <xdr:row>10</xdr:row>
      <xdr:rowOff>304800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AEB0C01D-1A98-4405-947F-873B69A9889F}"/>
            </a:ext>
          </a:extLst>
        </xdr:cNvPr>
        <xdr:cNvSpPr>
          <a:spLocks noChangeAspect="1" noChangeArrowheads="1"/>
        </xdr:cNvSpPr>
      </xdr:nvSpPr>
      <xdr:spPr bwMode="auto">
        <a:xfrm>
          <a:off x="19221450" y="283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32</xdr:col>
      <xdr:colOff>0</xdr:colOff>
      <xdr:row>10</xdr:row>
      <xdr:rowOff>0</xdr:rowOff>
    </xdr:from>
    <xdr:to>
      <xdr:col>32</xdr:col>
      <xdr:colOff>304800</xdr:colOff>
      <xdr:row>10</xdr:row>
      <xdr:rowOff>304800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DF951882-EB90-496C-BBDE-2FF2B65A86B4}"/>
            </a:ext>
          </a:extLst>
        </xdr:cNvPr>
        <xdr:cNvSpPr>
          <a:spLocks noChangeAspect="1" noChangeArrowheads="1"/>
        </xdr:cNvSpPr>
      </xdr:nvSpPr>
      <xdr:spPr bwMode="auto">
        <a:xfrm>
          <a:off x="19221450" y="283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127775</xdr:colOff>
      <xdr:row>12</xdr:row>
      <xdr:rowOff>69695</xdr:rowOff>
    </xdr:from>
    <xdr:to>
      <xdr:col>13</xdr:col>
      <xdr:colOff>110119</xdr:colOff>
      <xdr:row>14</xdr:row>
      <xdr:rowOff>210700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C5B67AD-E2D1-4258-8D4C-23F90DF7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2475" y="7994495"/>
          <a:ext cx="1163444" cy="693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1013-479D-464C-B7D0-EF5565F471D6}">
  <sheetPr>
    <pageSetUpPr fitToPage="1"/>
  </sheetPr>
  <dimension ref="B1:P24"/>
  <sheetViews>
    <sheetView showGridLines="0" tabSelected="1" zoomScale="82" zoomScaleNormal="82" workbookViewId="0">
      <selection activeCell="S8" sqref="S8"/>
    </sheetView>
  </sheetViews>
  <sheetFormatPr baseColWidth="10" defaultColWidth="9.140625" defaultRowHeight="15" x14ac:dyDescent="0.25"/>
  <cols>
    <col min="1" max="1" width="3.7109375" customWidth="1"/>
    <col min="2" max="7" width="4.42578125" customWidth="1"/>
    <col min="8" max="8" width="72.140625" customWidth="1"/>
    <col min="9" max="14" width="4.42578125" customWidth="1"/>
    <col min="15" max="15" width="3.85546875" customWidth="1"/>
    <col min="16" max="16" width="9.140625" hidden="1" customWidth="1"/>
  </cols>
  <sheetData>
    <row r="1" spans="2:16" ht="28.5" x14ac:dyDescent="0.25">
      <c r="C1" s="1"/>
      <c r="D1" s="1"/>
      <c r="E1" s="1"/>
      <c r="F1" s="1"/>
      <c r="G1" s="1"/>
      <c r="H1" s="40" t="s">
        <v>10</v>
      </c>
      <c r="I1" s="1"/>
      <c r="J1" s="1"/>
      <c r="K1" s="1"/>
      <c r="L1" s="1"/>
      <c r="M1" s="1"/>
      <c r="N1" s="2"/>
      <c r="O1" s="3"/>
    </row>
    <row r="2" spans="2:16" ht="18.75" x14ac:dyDescent="0.25">
      <c r="B2" s="1"/>
      <c r="C2" s="1"/>
      <c r="D2" s="1"/>
      <c r="E2" s="1"/>
      <c r="F2" s="1"/>
      <c r="G2" s="1"/>
      <c r="H2" s="23"/>
      <c r="J2" s="3"/>
      <c r="L2" s="3"/>
      <c r="N2" s="3"/>
      <c r="O2" s="3"/>
    </row>
    <row r="3" spans="2:16" ht="19.5" thickBot="1" x14ac:dyDescent="0.3">
      <c r="B3" s="41" t="s">
        <v>30</v>
      </c>
      <c r="C3" s="35"/>
      <c r="D3" s="35"/>
      <c r="E3" s="35"/>
      <c r="F3" s="35"/>
      <c r="G3" s="35"/>
      <c r="H3" s="2"/>
      <c r="I3" s="42" t="s">
        <v>0</v>
      </c>
      <c r="J3" s="43" t="s">
        <v>6</v>
      </c>
      <c r="K3" s="9"/>
      <c r="L3" s="9"/>
      <c r="M3" s="9"/>
      <c r="N3" s="35"/>
      <c r="O3" s="2"/>
    </row>
    <row r="4" spans="2:16" ht="22.5" customHeight="1" thickTop="1" x14ac:dyDescent="0.25">
      <c r="B4" s="4"/>
      <c r="C4" s="4"/>
      <c r="D4" s="4"/>
      <c r="E4" s="39" t="s">
        <v>0</v>
      </c>
      <c r="F4" s="4"/>
      <c r="G4" s="5"/>
      <c r="H4" s="14" t="s">
        <v>27</v>
      </c>
      <c r="I4" s="27">
        <f t="shared" ref="I4:N4" si="0">$P$4</f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4">
        <f t="shared" si="0"/>
        <v>0</v>
      </c>
      <c r="O4" s="2"/>
      <c r="P4" s="28">
        <f>IF(E4="O",1,0)</f>
        <v>0</v>
      </c>
    </row>
    <row r="5" spans="2:16" ht="22.5" customHeight="1" x14ac:dyDescent="0.25">
      <c r="B5" s="39" t="s">
        <v>0</v>
      </c>
      <c r="C5" s="39" t="s">
        <v>0</v>
      </c>
      <c r="D5" s="24"/>
      <c r="E5" s="4"/>
      <c r="F5" s="4"/>
      <c r="G5" s="5"/>
      <c r="H5" s="25" t="s">
        <v>24</v>
      </c>
      <c r="I5" s="4">
        <f t="shared" ref="I5:N5" si="1">$P$5</f>
        <v>0</v>
      </c>
      <c r="J5" s="4">
        <f t="shared" si="1"/>
        <v>0</v>
      </c>
      <c r="K5" s="4">
        <f t="shared" si="1"/>
        <v>0</v>
      </c>
      <c r="L5" s="4">
        <f t="shared" si="1"/>
        <v>0</v>
      </c>
      <c r="M5" s="4">
        <f t="shared" si="1"/>
        <v>0</v>
      </c>
      <c r="N5" s="4">
        <f t="shared" si="1"/>
        <v>0</v>
      </c>
      <c r="O5" s="2"/>
      <c r="P5" s="28">
        <f>IF(AND(B5="O",C5="O"),2,IF(AND(B5="O",C5="N"),1,IF(AND(B5="N",C5="O"),1,0)))</f>
        <v>0</v>
      </c>
    </row>
    <row r="6" spans="2:16" ht="22.5" customHeight="1" x14ac:dyDescent="0.25">
      <c r="B6" s="4"/>
      <c r="C6" s="4"/>
      <c r="D6" s="39" t="s">
        <v>0</v>
      </c>
      <c r="E6" s="4"/>
      <c r="F6" s="4"/>
      <c r="G6" s="5"/>
      <c r="H6" s="15" t="s">
        <v>22</v>
      </c>
      <c r="I6" s="27">
        <f>$P$6</f>
        <v>0</v>
      </c>
      <c r="J6" s="27">
        <f>$P$6</f>
        <v>0</v>
      </c>
      <c r="K6" s="27">
        <f>$P$6</f>
        <v>0</v>
      </c>
      <c r="L6" s="24"/>
      <c r="M6" s="27">
        <f>$P$6</f>
        <v>0</v>
      </c>
      <c r="N6" s="24"/>
      <c r="O6" s="2"/>
      <c r="P6" s="28">
        <f>IF(D6="O",1,0)</f>
        <v>0</v>
      </c>
    </row>
    <row r="7" spans="2:16" ht="22.5" customHeight="1" x14ac:dyDescent="0.25">
      <c r="B7" s="4"/>
      <c r="C7" s="39" t="s">
        <v>0</v>
      </c>
      <c r="D7" s="4"/>
      <c r="E7" s="4"/>
      <c r="F7" s="39" t="s">
        <v>0</v>
      </c>
      <c r="G7" s="39" t="s">
        <v>0</v>
      </c>
      <c r="H7" s="15" t="s">
        <v>17</v>
      </c>
      <c r="I7" s="27">
        <f t="shared" ref="I7:N7" si="2">$P$7</f>
        <v>0</v>
      </c>
      <c r="J7" s="27">
        <f t="shared" si="2"/>
        <v>0</v>
      </c>
      <c r="K7" s="27">
        <f t="shared" si="2"/>
        <v>0</v>
      </c>
      <c r="L7" s="27">
        <f t="shared" si="2"/>
        <v>0</v>
      </c>
      <c r="M7" s="27">
        <f t="shared" si="2"/>
        <v>0</v>
      </c>
      <c r="N7" s="27">
        <f t="shared" si="2"/>
        <v>0</v>
      </c>
      <c r="O7" s="2"/>
      <c r="P7" s="28">
        <f>IF(AND(C7="O",F7="O",G7="O"),2,IF(AND(C7="O",F7="O"),1,IF(AND(C7="O",G7="O"),1,IF(AND(C7="O"),1,IF(AND(F7="O",G7="O"),1,IF(AND(G7="O"),1,IF(AND(F7="O"),1,IF(AND(C7="N",F7="N",G7="N"),0)*0)))))))</f>
        <v>0</v>
      </c>
    </row>
    <row r="8" spans="2:16" ht="22.5" customHeight="1" x14ac:dyDescent="0.25">
      <c r="B8" s="4"/>
      <c r="C8" s="4"/>
      <c r="D8" s="4"/>
      <c r="E8" s="39" t="s">
        <v>0</v>
      </c>
      <c r="F8" s="39" t="s">
        <v>0</v>
      </c>
      <c r="G8" s="39" t="s">
        <v>0</v>
      </c>
      <c r="H8" s="15" t="s">
        <v>31</v>
      </c>
      <c r="I8" s="27">
        <f>$P$8</f>
        <v>0</v>
      </c>
      <c r="J8" s="4"/>
      <c r="K8" s="4"/>
      <c r="L8" s="27">
        <f>$P$8</f>
        <v>0</v>
      </c>
      <c r="M8" s="4"/>
      <c r="N8" s="4"/>
      <c r="O8" s="2"/>
      <c r="P8" s="28">
        <f>IF(AND(E8="O",F8="O",G8="O"),2,IF(AND(E8="O",F8="O"),1,IF(AND(E8="O",G8="O"),1,IF(AND(E8="O"),1,IF(AND(F8="O",G8="O"),1,IF(AND(G8="O"),1,IF(AND(F8="O"),1,IF(AND(E8="N",F8="N",G8="N"),0)*0)))))))</f>
        <v>0</v>
      </c>
    </row>
    <row r="9" spans="2:16" ht="22.5" customHeight="1" x14ac:dyDescent="0.25">
      <c r="B9" s="4"/>
      <c r="C9" s="39" t="s">
        <v>0</v>
      </c>
      <c r="D9" s="4"/>
      <c r="E9" s="4"/>
      <c r="F9" s="39" t="s">
        <v>0</v>
      </c>
      <c r="G9" s="39" t="s">
        <v>0</v>
      </c>
      <c r="H9" s="15" t="s">
        <v>32</v>
      </c>
      <c r="I9" s="27">
        <f t="shared" ref="I9:N9" si="3">$P$9</f>
        <v>0</v>
      </c>
      <c r="J9" s="27">
        <f t="shared" si="3"/>
        <v>0</v>
      </c>
      <c r="K9" s="27">
        <f t="shared" si="3"/>
        <v>0</v>
      </c>
      <c r="L9" s="27">
        <f t="shared" si="3"/>
        <v>0</v>
      </c>
      <c r="M9" s="27">
        <f t="shared" si="3"/>
        <v>0</v>
      </c>
      <c r="N9" s="27">
        <f t="shared" si="3"/>
        <v>0</v>
      </c>
      <c r="O9" s="2"/>
      <c r="P9" s="28">
        <f>IF(AND(C9="O",F9="O",G9="O"),2,IF(AND(C9="O",F9="O"),1,IF(AND(C9="O",G9="O"),1,IF(AND(C9="O"),1,IF(AND(F9="O",G9="O"),1,IF(AND(G9="O"),1,IF(AND(F9="O"),1,IF(AND(C9="N",F9="N",G9="N"),0)*0)))))))</f>
        <v>0</v>
      </c>
    </row>
    <row r="10" spans="2:16" ht="21.75" customHeight="1" thickBot="1" x14ac:dyDescent="0.3">
      <c r="B10" s="6"/>
      <c r="C10" s="6"/>
      <c r="D10" s="6"/>
      <c r="E10" s="6"/>
      <c r="F10" s="39" t="s">
        <v>0</v>
      </c>
      <c r="G10" s="26"/>
      <c r="H10" s="15" t="s">
        <v>9</v>
      </c>
      <c r="I10" s="27">
        <f t="shared" ref="I10:N10" si="4">$P$10</f>
        <v>0</v>
      </c>
      <c r="J10" s="27">
        <f t="shared" si="4"/>
        <v>0</v>
      </c>
      <c r="K10" s="27">
        <f t="shared" si="4"/>
        <v>0</v>
      </c>
      <c r="L10" s="27">
        <f t="shared" si="4"/>
        <v>0</v>
      </c>
      <c r="M10" s="27">
        <f t="shared" si="4"/>
        <v>0</v>
      </c>
      <c r="N10" s="27">
        <f t="shared" si="4"/>
        <v>0</v>
      </c>
      <c r="O10" s="2"/>
      <c r="P10" s="28">
        <f>IF(F10="O",1,0)</f>
        <v>0</v>
      </c>
    </row>
    <row r="11" spans="2:16" ht="378.75" customHeight="1" thickTop="1" thickBot="1" x14ac:dyDescent="0.3">
      <c r="B11" s="30" t="s">
        <v>5</v>
      </c>
      <c r="C11" s="13" t="s">
        <v>4</v>
      </c>
      <c r="D11" s="13" t="s">
        <v>7</v>
      </c>
      <c r="E11" s="13" t="s">
        <v>3</v>
      </c>
      <c r="F11" s="13" t="s">
        <v>2</v>
      </c>
      <c r="G11" s="13" t="s">
        <v>1</v>
      </c>
      <c r="H11" s="10" t="s">
        <v>37</v>
      </c>
      <c r="I11" s="13" t="s">
        <v>19</v>
      </c>
      <c r="J11" s="13" t="s">
        <v>20</v>
      </c>
      <c r="K11" s="13" t="s">
        <v>15</v>
      </c>
      <c r="L11" s="13" t="s">
        <v>16</v>
      </c>
      <c r="M11" s="13" t="s">
        <v>21</v>
      </c>
      <c r="N11" s="31" t="s">
        <v>23</v>
      </c>
      <c r="O11" s="2"/>
      <c r="P11" s="28"/>
    </row>
    <row r="12" spans="2:16" ht="21.75" customHeight="1" thickTop="1" x14ac:dyDescent="0.25">
      <c r="B12" s="44" t="s">
        <v>33</v>
      </c>
      <c r="C12" s="45"/>
      <c r="D12" s="45"/>
      <c r="E12" s="45"/>
      <c r="F12" s="45"/>
      <c r="G12" s="7"/>
      <c r="H12" s="15" t="s">
        <v>14</v>
      </c>
      <c r="I12" s="44"/>
      <c r="J12" s="44" t="s">
        <v>34</v>
      </c>
      <c r="K12" s="7"/>
      <c r="L12" s="7"/>
      <c r="M12" s="7"/>
      <c r="N12" s="7"/>
      <c r="O12" s="2"/>
    </row>
    <row r="13" spans="2:16" ht="21.75" customHeight="1" x14ac:dyDescent="0.25">
      <c r="B13" s="29" t="s">
        <v>0</v>
      </c>
      <c r="C13" s="21" t="s">
        <v>6</v>
      </c>
      <c r="D13" s="9"/>
      <c r="E13" s="9"/>
      <c r="F13" s="9"/>
      <c r="G13" s="9"/>
      <c r="H13" s="15" t="s">
        <v>18</v>
      </c>
    </row>
    <row r="14" spans="2:16" ht="21.75" customHeight="1" x14ac:dyDescent="0.25">
      <c r="B14" s="38" t="s">
        <v>25</v>
      </c>
      <c r="C14" s="36" t="s">
        <v>38</v>
      </c>
      <c r="D14" s="37"/>
      <c r="E14" s="37"/>
      <c r="F14" s="37"/>
      <c r="G14" s="37"/>
      <c r="H14" s="15" t="s">
        <v>28</v>
      </c>
    </row>
    <row r="15" spans="2:16" ht="21.75" customHeight="1" thickBot="1" x14ac:dyDescent="0.3">
      <c r="B15" s="38" t="s">
        <v>26</v>
      </c>
      <c r="C15" s="36" t="s">
        <v>39</v>
      </c>
      <c r="D15" s="37"/>
      <c r="E15" s="37"/>
      <c r="F15" s="37"/>
      <c r="G15" s="37"/>
      <c r="H15" s="32" t="s">
        <v>8</v>
      </c>
      <c r="O15" s="2"/>
    </row>
    <row r="16" spans="2:16" ht="2.25" customHeight="1" thickTop="1" x14ac:dyDescent="0.25">
      <c r="H16" s="19"/>
      <c r="I16" s="20"/>
      <c r="J16" s="7"/>
      <c r="K16" s="7"/>
      <c r="L16" s="7"/>
      <c r="M16" s="7"/>
      <c r="N16" s="7"/>
      <c r="O16" s="2"/>
    </row>
    <row r="17" spans="2:15" ht="22.5" customHeight="1" thickBot="1" x14ac:dyDescent="0.3">
      <c r="I17" s="20"/>
      <c r="J17" s="41" t="s">
        <v>29</v>
      </c>
      <c r="K17" s="20"/>
      <c r="L17" s="33"/>
      <c r="M17" s="34"/>
      <c r="N17" s="33"/>
    </row>
    <row r="18" spans="2:15" ht="22.5" customHeight="1" thickTop="1" x14ac:dyDescent="0.25">
      <c r="H18" s="16" t="s">
        <v>11</v>
      </c>
      <c r="I18" s="8"/>
      <c r="J18" s="46">
        <v>0</v>
      </c>
      <c r="K18" s="47"/>
      <c r="L18" s="47"/>
      <c r="M18" s="47"/>
      <c r="N18" s="48"/>
      <c r="O18" s="7"/>
    </row>
    <row r="19" spans="2:15" ht="22.5" customHeight="1" x14ac:dyDescent="0.25">
      <c r="H19" s="17" t="s">
        <v>12</v>
      </c>
      <c r="I19" s="8"/>
      <c r="J19" s="49">
        <v>0</v>
      </c>
      <c r="K19" s="50"/>
      <c r="L19" s="50"/>
      <c r="M19" s="50"/>
      <c r="N19" s="51"/>
    </row>
    <row r="20" spans="2:15" ht="22.5" customHeight="1" x14ac:dyDescent="0.25">
      <c r="H20" s="17" t="s">
        <v>13</v>
      </c>
      <c r="I20" s="8"/>
      <c r="J20" s="49">
        <v>0</v>
      </c>
      <c r="K20" s="50"/>
      <c r="L20" s="50"/>
      <c r="M20" s="50"/>
      <c r="N20" s="51"/>
    </row>
    <row r="21" spans="2:15" ht="22.5" customHeight="1" x14ac:dyDescent="0.25">
      <c r="H21" s="17" t="s">
        <v>35</v>
      </c>
      <c r="I21" s="8"/>
      <c r="J21" s="49">
        <v>0</v>
      </c>
      <c r="K21" s="50"/>
      <c r="L21" s="50"/>
      <c r="M21" s="50"/>
      <c r="N21" s="51"/>
    </row>
    <row r="22" spans="2:15" ht="22.5" customHeight="1" thickBot="1" x14ac:dyDescent="0.3">
      <c r="H22" s="18" t="s">
        <v>36</v>
      </c>
      <c r="I22" s="8"/>
      <c r="J22" s="52">
        <v>0</v>
      </c>
      <c r="K22" s="53"/>
      <c r="L22" s="53"/>
      <c r="M22" s="53"/>
      <c r="N22" s="54"/>
    </row>
    <row r="23" spans="2:15" ht="15.75" thickTop="1" x14ac:dyDescent="0.25">
      <c r="K23" s="9"/>
      <c r="L23" s="12"/>
      <c r="M23" s="11"/>
      <c r="N23" s="12"/>
    </row>
    <row r="24" spans="2:15" x14ac:dyDescent="0.25">
      <c r="B24" s="22"/>
      <c r="C24" s="22"/>
      <c r="D24" s="22"/>
      <c r="E24" s="22"/>
      <c r="F24" s="22"/>
      <c r="G24" s="22"/>
      <c r="H24" s="22"/>
    </row>
  </sheetData>
  <sheetProtection algorithmName="SHA-512" hashValue="9gBemn7evwbaE3vFvJpSffMHm9A6XZ8tWcNOKGJ5modqHThs7i9UF9mYP9YP8RH5yRcStvGHrO71aTEXDAVepg==" saltValue="jep8Gxm9DybRbmVDpBle3g==" spinCount="100000" sheet="1" objects="1" scenarios="1"/>
  <mergeCells count="5">
    <mergeCell ref="J18:N18"/>
    <mergeCell ref="J19:N19"/>
    <mergeCell ref="J20:N20"/>
    <mergeCell ref="J21:N21"/>
    <mergeCell ref="J22:N22"/>
  </mergeCells>
  <conditionalFormatting sqref="I7:N7">
    <cfRule type="iconSet" priority="3">
      <iconSet showValue="0">
        <cfvo type="percent" val="0"/>
        <cfvo type="num" val="1"/>
        <cfvo type="num" val="2"/>
      </iconSet>
    </cfRule>
  </conditionalFormatting>
  <conditionalFormatting sqref="J18:J22">
    <cfRule type="iconSet" priority="1">
      <iconSet>
        <cfvo type="percent" val="0"/>
        <cfvo type="num" val="0.5"/>
        <cfvo type="num" val="1"/>
      </iconSet>
    </cfRule>
  </conditionalFormatting>
  <dataValidations count="3">
    <dataValidation type="list" allowBlank="1" showInputMessage="1" showErrorMessage="1" sqref="E4 F10 C9 C7 E8 F7:G9 D6 B5:C5" xr:uid="{9E41B274-8B8D-43F1-B3BD-883738C2CB01}">
      <formula1>$B$13:$B$15</formula1>
    </dataValidation>
    <dataValidation type="list" allowBlank="1" showInputMessage="1" showErrorMessage="1" sqref="J18:J22" xr:uid="{570D4A2F-93B7-4A24-884F-5BAA267CEC84}">
      <formula1>"0%,50%,100%"</formula1>
    </dataValidation>
    <dataValidation type="list" allowBlank="1" showInputMessage="1" showErrorMessage="1" sqref="J8:K8 G10 E5:E7 F4:G6 C6 E9:E10 M8:N8 L6 N6 B6:B10 C10 D4:D5 D7:D10 B4:C4 C8" xr:uid="{6851C28D-FDFF-42EF-840E-BE8C9306BA94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6163E2A-A45C-4321-8EEB-EF6ABE8B20E9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I8</xm:sqref>
        </x14:conditionalFormatting>
        <x14:conditionalFormatting xmlns:xm="http://schemas.microsoft.com/office/excel/2006/main">
          <x14:cfRule type="iconSet" priority="5" id="{C3BDEA47-CF87-4906-B07B-27F33DFE968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3TrafficLights1" iconId="2"/>
            </x14:iconSet>
          </x14:cfRule>
          <xm:sqref>I6:K6</xm:sqref>
        </x14:conditionalFormatting>
        <x14:conditionalFormatting xmlns:xm="http://schemas.microsoft.com/office/excel/2006/main">
          <x14:cfRule type="iconSet" priority="10" id="{6123CC1F-3FF4-4D9A-BE93-B8D7ECD0193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3TrafficLights1" iconId="2"/>
            </x14:iconSet>
          </x14:cfRule>
          <xm:sqref>I4:N4</xm:sqref>
        </x14:conditionalFormatting>
        <x14:conditionalFormatting xmlns:xm="http://schemas.microsoft.com/office/excel/2006/main">
          <x14:cfRule type="iconSet" priority="4" id="{CD706663-CE1A-40EA-974C-CCDA1B99364F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I5:N5</xm:sqref>
        </x14:conditionalFormatting>
        <x14:conditionalFormatting xmlns:xm="http://schemas.microsoft.com/office/excel/2006/main">
          <x14:cfRule type="iconSet" priority="6" id="{59294752-E02A-41F7-B6C9-41BF83AFC464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I9:N9</xm:sqref>
        </x14:conditionalFormatting>
        <x14:conditionalFormatting xmlns:xm="http://schemas.microsoft.com/office/excel/2006/main">
          <x14:cfRule type="iconSet" priority="8" id="{119D0B8B-C0CC-4228-836B-AFC27215DEE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3TrafficLights1" iconId="2"/>
            </x14:iconSet>
          </x14:cfRule>
          <xm:sqref>I10:N10</xm:sqref>
        </x14:conditionalFormatting>
        <x14:conditionalFormatting xmlns:xm="http://schemas.microsoft.com/office/excel/2006/main">
          <x14:cfRule type="iconSet" priority="7" id="{D14376C3-0993-4030-A578-B7EB1E18A517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L8</xm:sqref>
        </x14:conditionalFormatting>
        <x14:conditionalFormatting xmlns:xm="http://schemas.microsoft.com/office/excel/2006/main">
          <x14:cfRule type="iconSet" priority="9" id="{E5DA3AE8-07D1-4472-A21B-87FE7A50FEA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3TrafficLights1" iconId="2"/>
            </x14:iconSet>
          </x14:cfRule>
          <xm:sqref>M6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Coaching Kit</vt:lpstr>
      <vt:lpstr>'Coaching Kit'!Zone_d_impression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Beumier Daniel</dc:creator>
  <cp:lastModifiedBy>Beumier Daniel</cp:lastModifiedBy>
  <cp:lastPrinted>2024-03-12T22:21:15Z</cp:lastPrinted>
  <dcterms:created xsi:type="dcterms:W3CDTF">2015-06-05T18:19:34Z</dcterms:created>
  <dcterms:modified xsi:type="dcterms:W3CDTF">2024-06-02T13:15:54Z</dcterms:modified>
</cp:coreProperties>
</file>